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bookViews>
    <workbookView xWindow="0" yWindow="0" windowWidth="28800" windowHeight="13065" activeTab="2"/>
  </bookViews>
  <sheets>
    <sheet name="SIJEČANJ" sheetId="1" r:id="rId1"/>
    <sheet name="VELJAČA" sheetId="2" r:id="rId2"/>
    <sheet name="OŽUJAK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4" l="1"/>
  <c r="C53" i="2"/>
  <c r="D55" i="2"/>
  <c r="D42" i="1"/>
</calcChain>
</file>

<file path=xl/sharedStrings.xml><?xml version="1.0" encoding="utf-8"?>
<sst xmlns="http://schemas.openxmlformats.org/spreadsheetml/2006/main" count="471" uniqueCount="178">
  <si>
    <t>SREDNJA ŠKOLA PETRINJA</t>
  </si>
  <si>
    <t>Gundulićeva 3, Petrinja</t>
  </si>
  <si>
    <t>Kontakt: 044/812-141</t>
  </si>
  <si>
    <t>mail: tajnistvo.ss.petrinja@gmail.com</t>
  </si>
  <si>
    <t xml:space="preserve">INFORMACIJE O TROŠENJU SREDSTAVA ZA SIJEČANJ 2024. </t>
  </si>
  <si>
    <t>NAZIV PRIMATELJA</t>
  </si>
  <si>
    <t>OIB</t>
  </si>
  <si>
    <t>IZNOS</t>
  </si>
  <si>
    <t>VRSTA RASHODA I IZDATAKA</t>
  </si>
  <si>
    <t>SJEDIŠTE PRIMATELJA</t>
  </si>
  <si>
    <t>ZAPOSLENICI</t>
  </si>
  <si>
    <t>3111 - plaće za redovan rad</t>
  </si>
  <si>
    <t>3132 - doprinosu za obvezno ZO</t>
  </si>
  <si>
    <t>3212 - naknada za prijevoz na posao i sa posla</t>
  </si>
  <si>
    <t>3121 - ostali rashodi za zaposlene</t>
  </si>
  <si>
    <t>OTP BANKA</t>
  </si>
  <si>
    <t>SPLIT</t>
  </si>
  <si>
    <t>3431 - bankarske usluge</t>
  </si>
  <si>
    <t>PRIVREDNA BANKA ZAGREB</t>
  </si>
  <si>
    <t>ZAGREB</t>
  </si>
  <si>
    <t>GOSPODARSKI LIST</t>
  </si>
  <si>
    <t>3221 - uredski materijal i ostali materijalni rashodi</t>
  </si>
  <si>
    <t>AMK KNJIŽARA</t>
  </si>
  <si>
    <t>SISAK</t>
  </si>
  <si>
    <t>HERMINA USLUGE D.O.O.</t>
  </si>
  <si>
    <t>VUKOVAR</t>
  </si>
  <si>
    <t>3213 - stručno usavršavanje djelatnika</t>
  </si>
  <si>
    <t>INA INDUSTRIJA NAFTE D.D.</t>
  </si>
  <si>
    <t>02535697732</t>
  </si>
  <si>
    <t>09377481666</t>
  </si>
  <si>
    <t>06103430087</t>
  </si>
  <si>
    <t>27759560625</t>
  </si>
  <si>
    <t>3223 - energija</t>
  </si>
  <si>
    <t>ALAT HOUSE D.O.O.</t>
  </si>
  <si>
    <t>19061907180</t>
  </si>
  <si>
    <t>3299 - ostali nespomenuti rashodi poslovanja</t>
  </si>
  <si>
    <t>E-TOURS D.O.O. PUTNIČKA AGENCIJA</t>
  </si>
  <si>
    <t>11578972258</t>
  </si>
  <si>
    <t>3237 - intelektualne i osobne usluge</t>
  </si>
  <si>
    <t>PRIVREDA D.O.O.</t>
  </si>
  <si>
    <t>12266526926</t>
  </si>
  <si>
    <t>PETRINJA</t>
  </si>
  <si>
    <t>3234 - komunalne usluge</t>
  </si>
  <si>
    <t>ALFA D.D.</t>
  </si>
  <si>
    <t>07189160632</t>
  </si>
  <si>
    <t>HRVATSKA RADIOTELEVIZIJA</t>
  </si>
  <si>
    <t>68419124305</t>
  </si>
  <si>
    <t>GRAD PETRINJA</t>
  </si>
  <si>
    <t>KOMUNALAC PETRINJA D.O.O.</t>
  </si>
  <si>
    <t>PROXIMA INFORMATIKA</t>
  </si>
  <si>
    <t>DUBROVNIK SUN</t>
  </si>
  <si>
    <t>DUBROVNIK</t>
  </si>
  <si>
    <t>3211 - službena putovanja</t>
  </si>
  <si>
    <t xml:space="preserve">HEP ELEKTRA D.D. </t>
  </si>
  <si>
    <t>43965974818</t>
  </si>
  <si>
    <t>KTC D.D.</t>
  </si>
  <si>
    <t>95970838122</t>
  </si>
  <si>
    <t>KRIŽEVCI</t>
  </si>
  <si>
    <t>OPRI PRINT ADRIA D.O.O.</t>
  </si>
  <si>
    <t>11469787133</t>
  </si>
  <si>
    <t>3235 - zakupnine i najamnine</t>
  </si>
  <si>
    <t>TOOLS4SCHOOLS D.O.O.</t>
  </si>
  <si>
    <t>17847110267</t>
  </si>
  <si>
    <t>3238 - računalne usluge</t>
  </si>
  <si>
    <t>VIVA INFO D.O.O.</t>
  </si>
  <si>
    <t>22361751585</t>
  </si>
  <si>
    <t>KAVOMAT D.O.O.</t>
  </si>
  <si>
    <t>09879269762</t>
  </si>
  <si>
    <t>ROST ŠPORT D.O.O.</t>
  </si>
  <si>
    <t>63693671750</t>
  </si>
  <si>
    <t>TEMPORIS SAVJETOVANJE D.O.O.</t>
  </si>
  <si>
    <t>80885983918</t>
  </si>
  <si>
    <t>UKUPNO ZA SIJEČANJ:</t>
  </si>
  <si>
    <t>računovođa:</t>
  </si>
  <si>
    <t>ravnatelj:</t>
  </si>
  <si>
    <t>MILAN ORLIĆ, prof.</t>
  </si>
  <si>
    <t>JELENA ENGLMAN, dipl. oec.</t>
  </si>
  <si>
    <t xml:space="preserve">INFORMACIJE O TROŠENJU SREDSTAVA ZA VELJAČU 2024. </t>
  </si>
  <si>
    <t>52508873833</t>
  </si>
  <si>
    <t>INA - INDUSTRIJA NAFTE</t>
  </si>
  <si>
    <t>3431 - bankarske usluge i usluge platnog prometa</t>
  </si>
  <si>
    <t>ATALI SPORT D.O.O.</t>
  </si>
  <si>
    <t>55814729538</t>
  </si>
  <si>
    <t>VELIKA TRNOVITICA</t>
  </si>
  <si>
    <t>3299 - ostali neposmenuti rashodi poslovanja</t>
  </si>
  <si>
    <t>PROFIL KLETT D.O.O.</t>
  </si>
  <si>
    <t>95803232921</t>
  </si>
  <si>
    <t>MM MEDVEN</t>
  </si>
  <si>
    <t>18873787961</t>
  </si>
  <si>
    <t>KRAŠIĆ</t>
  </si>
  <si>
    <t>3222 - materijal i sirovine</t>
  </si>
  <si>
    <t>LIDL HRVATSKA D.O.O.</t>
  </si>
  <si>
    <t>66089976432</t>
  </si>
  <si>
    <t>VELIKA GORICA</t>
  </si>
  <si>
    <t>TEDI POSLOVANJE D.O.O.</t>
  </si>
  <si>
    <t>05614216244</t>
  </si>
  <si>
    <t>DOLENAC PROMET D.O.O.</t>
  </si>
  <si>
    <t>HRVATSKI TELEKOM</t>
  </si>
  <si>
    <t>3231 - usluge telefona, pošte i prijevoza</t>
  </si>
  <si>
    <t>AMK KNJIŽARA I PAPIRNICA</t>
  </si>
  <si>
    <t>SMIT COMMERCE D.O.O.</t>
  </si>
  <si>
    <t>95243482140</t>
  </si>
  <si>
    <t>GORNJI STUPNIK</t>
  </si>
  <si>
    <t xml:space="preserve">GRAD PETRINJA </t>
  </si>
  <si>
    <t>3234- komunalne usluge</t>
  </si>
  <si>
    <t>HRVATSKA POŠTA  D.D.</t>
  </si>
  <si>
    <t>87311810356</t>
  </si>
  <si>
    <t>KNJIGOVODSTVENI SERVIS - KNJIŽARA ŠUŠNJIĆ</t>
  </si>
  <si>
    <t>41775987954</t>
  </si>
  <si>
    <t>HRVATSKI MATEMATIČKO DRUŠTVO</t>
  </si>
  <si>
    <t>3239 - ostale usluge</t>
  </si>
  <si>
    <t>FINANCIJSKA AGENCIJA</t>
  </si>
  <si>
    <t>85821130368</t>
  </si>
  <si>
    <t>PROPRINT D.O.O.</t>
  </si>
  <si>
    <t>72612732139</t>
  </si>
  <si>
    <t>NOVI ZVUK D.O.O.</t>
  </si>
  <si>
    <t>70822295674</t>
  </si>
  <si>
    <t>ALTER D.O.O.</t>
  </si>
  <si>
    <t>56367961608</t>
  </si>
  <si>
    <t>3293 - reprezentacija</t>
  </si>
  <si>
    <t>DELTA PRINT OBRT ZA USLUGE I TRGOVINU</t>
  </si>
  <si>
    <t>JAVNI BILJEŽNIK D. OCVAREK</t>
  </si>
  <si>
    <t>88994847531</t>
  </si>
  <si>
    <t>74936484611</t>
  </si>
  <si>
    <t>3295 - pristojbe i naknade</t>
  </si>
  <si>
    <t>TELEMACH HRVATSKA D.O.O.</t>
  </si>
  <si>
    <t>70133616033</t>
  </si>
  <si>
    <t>CREATIVE SOLUTIONS D.O.O.</t>
  </si>
  <si>
    <t>69523788448</t>
  </si>
  <si>
    <t>HIMBO TOP J.D.O.O.</t>
  </si>
  <si>
    <t>64014670233</t>
  </si>
  <si>
    <t>DUBRAVA</t>
  </si>
  <si>
    <t xml:space="preserve">STEREO STUDIO, OBRT ZA USLUGE </t>
  </si>
  <si>
    <t>24214916064</t>
  </si>
  <si>
    <t>3232 - usluge tekućeg i investicijskog održavanja</t>
  </si>
  <si>
    <t>HEP ELEKTRA D.O.O.</t>
  </si>
  <si>
    <t>PRIJEVOZ DUDO D.O.O.</t>
  </si>
  <si>
    <t>69480088189</t>
  </si>
  <si>
    <t xml:space="preserve">JOSO, OBRT ZA PRIJEVOZ PUTNIKA </t>
  </si>
  <si>
    <t>23923553053</t>
  </si>
  <si>
    <t>GUSIĆ - OBRT ZA PRIJEVOZ I USLUGE</t>
  </si>
  <si>
    <t>30907092338</t>
  </si>
  <si>
    <t>HOTEL ADMIRAL D.O.O.</t>
  </si>
  <si>
    <t>91267076354</t>
  </si>
  <si>
    <t>VINKOVCI</t>
  </si>
  <si>
    <t>81793146560</t>
  </si>
  <si>
    <t>KOVAČIĆ KONZALTING D.O.O.</t>
  </si>
  <si>
    <t>79608058419</t>
  </si>
  <si>
    <t>TROGIR</t>
  </si>
  <si>
    <t>3221 - uredski materijal i ostali mat. Rashodi</t>
  </si>
  <si>
    <t>OPTIMUS LAB D.O.O.</t>
  </si>
  <si>
    <t>71981294715</t>
  </si>
  <si>
    <t>ČAKOVEC</t>
  </si>
  <si>
    <t>GRADSKA GROBLJA VIKTOROVAC D.O.O.</t>
  </si>
  <si>
    <t>47991523864</t>
  </si>
  <si>
    <t>KNJIGOVODSTVENI SERVIS I KNJIŽARA ŠUŠNJIĆ</t>
  </si>
  <si>
    <t>FOKUS INFOPROJEKT</t>
  </si>
  <si>
    <t>SINTETPLAST D.O.O.</t>
  </si>
  <si>
    <t>37439642333</t>
  </si>
  <si>
    <t>STARI SLATNIK</t>
  </si>
  <si>
    <t>INA INDUSTRIJA NAFTE</t>
  </si>
  <si>
    <t>VIVA INO D.O.O.</t>
  </si>
  <si>
    <t>TOOLS 4 SCHOOLS D.O.O.</t>
  </si>
  <si>
    <t xml:space="preserve">PRIVREDA PETRINJA </t>
  </si>
  <si>
    <t>OPTI PRINT ADRIA D.O.O.</t>
  </si>
  <si>
    <t>SUNCE HOTELI D.D.</t>
  </si>
  <si>
    <t>06316431329</t>
  </si>
  <si>
    <t>UDRUGA MLADIH KOPRIVNIČKIH MATEMATIČARA</t>
  </si>
  <si>
    <t>KORPIVNICA</t>
  </si>
  <si>
    <t>3213 - stručno usavršavanje zaposlenika</t>
  </si>
  <si>
    <t>DOLENAC PROMET</t>
  </si>
  <si>
    <t>3224 - materijal i dijelovi za tekuće i inv. održavanje</t>
  </si>
  <si>
    <t>HRVATSKA POŠTA D.D.</t>
  </si>
  <si>
    <t xml:space="preserve">NAKLADA SLAP </t>
  </si>
  <si>
    <t>JASTREBARSKO</t>
  </si>
  <si>
    <t>3237 - intelektualne i sobne usluge</t>
  </si>
  <si>
    <t xml:space="preserve">INFORMACIJE O TROŠENJU SREDSTAVA ZA OŽUJAK 2024. </t>
  </si>
  <si>
    <t>3227 - službena, radna i zaštitna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</si>
</sst>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u/>
      <sz val="20"/>
      <color theme="1"/>
      <name val="Bahnschrift SemiLight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5" borderId="1" xfId="0" applyFill="1" applyBorder="1"/>
    <xf numFmtId="49" fontId="0" fillId="5" borderId="1" xfId="0" applyNumberFormat="1" applyFill="1" applyBorder="1" applyAlignment="1">
      <alignment horizontal="right"/>
    </xf>
    <xf numFmtId="0" fontId="4" fillId="5" borderId="1" xfId="0" applyFont="1" applyFill="1" applyBorder="1"/>
    <xf numFmtId="164" fontId="4" fillId="5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2"/>
  <sheetViews>
    <sheetView workbookViewId="0">
      <selection activeCell="B35" sqref="B35"/>
    </sheetView>
  </sheetViews>
  <sheetFormatPr defaultRowHeight="15" x14ac:dyDescent="0.25"/>
  <cols>
    <col min="1" max="1" width="30.28515625" customWidth="1"/>
    <col min="2" max="2" width="25.7109375" style="1" customWidth="1"/>
    <col min="3" max="3" width="25.7109375" customWidth="1"/>
    <col min="4" max="4" width="25.7109375" style="2" customWidth="1"/>
    <col min="5" max="5" width="45.28515625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3</v>
      </c>
      <c r="B4" s="17"/>
      <c r="C4" s="17"/>
      <c r="D4" s="17"/>
      <c r="E4" s="17"/>
    </row>
    <row r="5" spans="1:5" ht="25.5" x14ac:dyDescent="0.35">
      <c r="A5" s="15" t="s">
        <v>4</v>
      </c>
      <c r="B5" s="15"/>
      <c r="C5" s="15"/>
      <c r="D5" s="15"/>
      <c r="E5" s="15"/>
    </row>
    <row r="6" spans="1:5" x14ac:dyDescent="0.25">
      <c r="A6" s="8" t="s">
        <v>5</v>
      </c>
      <c r="B6" s="9" t="s">
        <v>6</v>
      </c>
      <c r="C6" s="8" t="s">
        <v>9</v>
      </c>
      <c r="D6" s="10" t="s">
        <v>7</v>
      </c>
      <c r="E6" s="8" t="s">
        <v>8</v>
      </c>
    </row>
    <row r="7" spans="1:5" x14ac:dyDescent="0.25">
      <c r="A7" s="4" t="s">
        <v>10</v>
      </c>
      <c r="B7" s="5"/>
      <c r="C7" s="4"/>
      <c r="D7" s="6">
        <v>103156.03</v>
      </c>
      <c r="E7" s="4" t="s">
        <v>11</v>
      </c>
    </row>
    <row r="8" spans="1:5" x14ac:dyDescent="0.25">
      <c r="A8" s="4" t="s">
        <v>10</v>
      </c>
      <c r="B8" s="5"/>
      <c r="C8" s="4"/>
      <c r="D8" s="6">
        <v>16002.7</v>
      </c>
      <c r="E8" s="4" t="s">
        <v>12</v>
      </c>
    </row>
    <row r="9" spans="1:5" x14ac:dyDescent="0.25">
      <c r="A9" s="4" t="s">
        <v>10</v>
      </c>
      <c r="B9" s="5"/>
      <c r="C9" s="4"/>
      <c r="D9" s="6">
        <v>2304.7800000000002</v>
      </c>
      <c r="E9" s="4" t="s">
        <v>13</v>
      </c>
    </row>
    <row r="10" spans="1:5" x14ac:dyDescent="0.25">
      <c r="A10" s="4" t="s">
        <v>10</v>
      </c>
      <c r="B10" s="5"/>
      <c r="C10" s="4"/>
      <c r="D10" s="6">
        <v>1765.76</v>
      </c>
      <c r="E10" s="4" t="s">
        <v>14</v>
      </c>
    </row>
    <row r="11" spans="1:5" x14ac:dyDescent="0.25">
      <c r="A11" s="4" t="s">
        <v>15</v>
      </c>
      <c r="B11" s="5">
        <v>52508873833</v>
      </c>
      <c r="C11" s="4" t="s">
        <v>16</v>
      </c>
      <c r="D11" s="6">
        <v>15.63</v>
      </c>
      <c r="E11" s="4" t="s">
        <v>17</v>
      </c>
    </row>
    <row r="12" spans="1:5" x14ac:dyDescent="0.25">
      <c r="A12" s="4" t="s">
        <v>18</v>
      </c>
      <c r="B12" s="5" t="s">
        <v>28</v>
      </c>
      <c r="C12" s="4" t="s">
        <v>19</v>
      </c>
      <c r="D12" s="6">
        <v>54.81</v>
      </c>
      <c r="E12" s="4" t="s">
        <v>17</v>
      </c>
    </row>
    <row r="13" spans="1:5" x14ac:dyDescent="0.25">
      <c r="A13" s="4" t="s">
        <v>20</v>
      </c>
      <c r="B13" s="5" t="s">
        <v>29</v>
      </c>
      <c r="C13" s="4" t="s">
        <v>19</v>
      </c>
      <c r="D13" s="6">
        <v>26.5</v>
      </c>
      <c r="E13" s="4" t="s">
        <v>21</v>
      </c>
    </row>
    <row r="14" spans="1:5" x14ac:dyDescent="0.25">
      <c r="A14" s="4" t="s">
        <v>22</v>
      </c>
      <c r="B14" s="5" t="s">
        <v>30</v>
      </c>
      <c r="C14" s="4" t="s">
        <v>23</v>
      </c>
      <c r="D14" s="6">
        <v>17.12</v>
      </c>
      <c r="E14" s="4" t="s">
        <v>21</v>
      </c>
    </row>
    <row r="15" spans="1:5" x14ac:dyDescent="0.25">
      <c r="A15" s="4" t="s">
        <v>24</v>
      </c>
      <c r="B15" s="5">
        <v>25358537422</v>
      </c>
      <c r="C15" s="4" t="s">
        <v>25</v>
      </c>
      <c r="D15" s="6">
        <v>40</v>
      </c>
      <c r="E15" s="4" t="s">
        <v>26</v>
      </c>
    </row>
    <row r="16" spans="1:5" x14ac:dyDescent="0.25">
      <c r="A16" s="4" t="s">
        <v>27</v>
      </c>
      <c r="B16" s="5" t="s">
        <v>31</v>
      </c>
      <c r="C16" s="4" t="s">
        <v>19</v>
      </c>
      <c r="D16" s="6">
        <v>96.05</v>
      </c>
      <c r="E16" s="4" t="s">
        <v>32</v>
      </c>
    </row>
    <row r="17" spans="1:5" x14ac:dyDescent="0.25">
      <c r="A17" s="4" t="s">
        <v>33</v>
      </c>
      <c r="B17" s="5" t="s">
        <v>34</v>
      </c>
      <c r="C17" s="4" t="s">
        <v>19</v>
      </c>
      <c r="D17" s="6">
        <v>181</v>
      </c>
      <c r="E17" s="4" t="s">
        <v>35</v>
      </c>
    </row>
    <row r="18" spans="1:5" ht="30" x14ac:dyDescent="0.25">
      <c r="A18" s="7" t="s">
        <v>36</v>
      </c>
      <c r="B18" s="5" t="s">
        <v>37</v>
      </c>
      <c r="C18" s="4" t="s">
        <v>19</v>
      </c>
      <c r="D18" s="6">
        <v>6680.08</v>
      </c>
      <c r="E18" s="4" t="s">
        <v>38</v>
      </c>
    </row>
    <row r="19" spans="1:5" x14ac:dyDescent="0.25">
      <c r="A19" s="4" t="s">
        <v>39</v>
      </c>
      <c r="B19" s="5" t="s">
        <v>40</v>
      </c>
      <c r="C19" s="4" t="s">
        <v>41</v>
      </c>
      <c r="D19" s="6">
        <v>13.11</v>
      </c>
      <c r="E19" s="4" t="s">
        <v>42</v>
      </c>
    </row>
    <row r="20" spans="1:5" x14ac:dyDescent="0.25">
      <c r="A20" s="4" t="s">
        <v>43</v>
      </c>
      <c r="B20" s="5" t="s">
        <v>44</v>
      </c>
      <c r="C20" s="4" t="s">
        <v>19</v>
      </c>
      <c r="D20" s="6">
        <v>36.229999999999997</v>
      </c>
      <c r="E20" s="4" t="s">
        <v>21</v>
      </c>
    </row>
    <row r="21" spans="1:5" x14ac:dyDescent="0.25">
      <c r="A21" s="4" t="s">
        <v>45</v>
      </c>
      <c r="B21" s="5" t="s">
        <v>46</v>
      </c>
      <c r="C21" s="4" t="s">
        <v>19</v>
      </c>
      <c r="D21" s="6">
        <v>21.24</v>
      </c>
      <c r="E21" s="4" t="s">
        <v>35</v>
      </c>
    </row>
    <row r="22" spans="1:5" x14ac:dyDescent="0.25">
      <c r="A22" s="4" t="s">
        <v>47</v>
      </c>
      <c r="B22" s="4">
        <v>11848400362</v>
      </c>
      <c r="C22" s="4" t="s">
        <v>41</v>
      </c>
      <c r="D22" s="6">
        <v>28.87</v>
      </c>
      <c r="E22" s="4" t="s">
        <v>42</v>
      </c>
    </row>
    <row r="23" spans="1:5" x14ac:dyDescent="0.25">
      <c r="A23" s="4" t="s">
        <v>48</v>
      </c>
      <c r="B23" s="4">
        <v>53696178845</v>
      </c>
      <c r="C23" s="4" t="s">
        <v>41</v>
      </c>
      <c r="D23" s="6">
        <v>7.57</v>
      </c>
      <c r="E23" s="4" t="s">
        <v>42</v>
      </c>
    </row>
    <row r="24" spans="1:5" x14ac:dyDescent="0.25">
      <c r="A24" s="4" t="s">
        <v>49</v>
      </c>
      <c r="B24" s="4">
        <v>35956517501</v>
      </c>
      <c r="C24" s="4" t="s">
        <v>41</v>
      </c>
      <c r="D24" s="6">
        <v>4.7</v>
      </c>
      <c r="E24" s="4" t="s">
        <v>35</v>
      </c>
    </row>
    <row r="25" spans="1:5" x14ac:dyDescent="0.25">
      <c r="A25" s="4" t="s">
        <v>50</v>
      </c>
      <c r="B25" s="4">
        <v>60174672203</v>
      </c>
      <c r="C25" s="4" t="s">
        <v>51</v>
      </c>
      <c r="D25" s="6">
        <v>304.5</v>
      </c>
      <c r="E25" s="4" t="s">
        <v>52</v>
      </c>
    </row>
    <row r="26" spans="1:5" x14ac:dyDescent="0.25">
      <c r="A26" s="4" t="s">
        <v>53</v>
      </c>
      <c r="B26" s="5" t="s">
        <v>54</v>
      </c>
      <c r="C26" s="4" t="s">
        <v>19</v>
      </c>
      <c r="D26" s="6">
        <v>43.42</v>
      </c>
      <c r="E26" s="4" t="s">
        <v>32</v>
      </c>
    </row>
    <row r="27" spans="1:5" x14ac:dyDescent="0.25">
      <c r="A27" s="4" t="s">
        <v>53</v>
      </c>
      <c r="B27" s="5" t="s">
        <v>54</v>
      </c>
      <c r="C27" s="4" t="s">
        <v>19</v>
      </c>
      <c r="D27" s="6">
        <v>42.88</v>
      </c>
      <c r="E27" s="4" t="s">
        <v>32</v>
      </c>
    </row>
    <row r="28" spans="1:5" x14ac:dyDescent="0.25">
      <c r="A28" s="4" t="s">
        <v>53</v>
      </c>
      <c r="B28" s="5" t="s">
        <v>54</v>
      </c>
      <c r="C28" s="4" t="s">
        <v>19</v>
      </c>
      <c r="D28" s="6">
        <v>5.82</v>
      </c>
      <c r="E28" s="4" t="s">
        <v>32</v>
      </c>
    </row>
    <row r="29" spans="1:5" x14ac:dyDescent="0.25">
      <c r="A29" s="4" t="s">
        <v>53</v>
      </c>
      <c r="B29" s="5" t="s">
        <v>54</v>
      </c>
      <c r="C29" s="4" t="s">
        <v>19</v>
      </c>
      <c r="D29" s="6">
        <v>5.82</v>
      </c>
      <c r="E29" s="4" t="s">
        <v>32</v>
      </c>
    </row>
    <row r="30" spans="1:5" x14ac:dyDescent="0.25">
      <c r="A30" s="4" t="s">
        <v>53</v>
      </c>
      <c r="B30" s="5" t="s">
        <v>54</v>
      </c>
      <c r="C30" s="4" t="s">
        <v>19</v>
      </c>
      <c r="D30" s="6">
        <v>3</v>
      </c>
      <c r="E30" s="4" t="s">
        <v>32</v>
      </c>
    </row>
    <row r="31" spans="1:5" x14ac:dyDescent="0.25">
      <c r="A31" s="4" t="s">
        <v>53</v>
      </c>
      <c r="B31" s="5" t="s">
        <v>54</v>
      </c>
      <c r="C31" s="4" t="s">
        <v>19</v>
      </c>
      <c r="D31" s="6">
        <v>3</v>
      </c>
      <c r="E31" s="4" t="s">
        <v>32</v>
      </c>
    </row>
    <row r="32" spans="1:5" x14ac:dyDescent="0.25">
      <c r="A32" s="4" t="s">
        <v>55</v>
      </c>
      <c r="B32" s="5" t="s">
        <v>56</v>
      </c>
      <c r="C32" s="4" t="s">
        <v>57</v>
      </c>
      <c r="D32" s="6">
        <v>11.5</v>
      </c>
      <c r="E32" s="4" t="s">
        <v>21</v>
      </c>
    </row>
    <row r="33" spans="1:5" x14ac:dyDescent="0.25">
      <c r="A33" s="4" t="s">
        <v>55</v>
      </c>
      <c r="B33" s="5" t="s">
        <v>56</v>
      </c>
      <c r="C33" s="4" t="s">
        <v>57</v>
      </c>
      <c r="D33" s="6">
        <v>102.83</v>
      </c>
      <c r="E33" s="4" t="s">
        <v>21</v>
      </c>
    </row>
    <row r="34" spans="1:5" x14ac:dyDescent="0.25">
      <c r="A34" s="4" t="s">
        <v>58</v>
      </c>
      <c r="B34" s="5" t="s">
        <v>59</v>
      </c>
      <c r="C34" s="4" t="s">
        <v>19</v>
      </c>
      <c r="D34" s="6">
        <v>81.88</v>
      </c>
      <c r="E34" s="4" t="s">
        <v>60</v>
      </c>
    </row>
    <row r="35" spans="1:5" x14ac:dyDescent="0.25">
      <c r="A35" s="4" t="s">
        <v>61</v>
      </c>
      <c r="B35" s="5" t="s">
        <v>62</v>
      </c>
      <c r="C35" s="4" t="s">
        <v>19</v>
      </c>
      <c r="D35" s="6">
        <v>99.56</v>
      </c>
      <c r="E35" s="4" t="s">
        <v>63</v>
      </c>
    </row>
    <row r="36" spans="1:5" x14ac:dyDescent="0.25">
      <c r="A36" s="4" t="s">
        <v>64</v>
      </c>
      <c r="B36" s="5" t="s">
        <v>65</v>
      </c>
      <c r="C36" s="4" t="s">
        <v>19</v>
      </c>
      <c r="D36" s="6">
        <v>44.46</v>
      </c>
      <c r="E36" s="4" t="s">
        <v>63</v>
      </c>
    </row>
    <row r="37" spans="1:5" x14ac:dyDescent="0.25">
      <c r="A37" s="4" t="s">
        <v>66</v>
      </c>
      <c r="B37" s="5" t="s">
        <v>67</v>
      </c>
      <c r="C37" s="4" t="s">
        <v>19</v>
      </c>
      <c r="D37" s="6">
        <v>66</v>
      </c>
      <c r="E37" s="4" t="s">
        <v>35</v>
      </c>
    </row>
    <row r="38" spans="1:5" x14ac:dyDescent="0.25">
      <c r="A38" s="4" t="s">
        <v>18</v>
      </c>
      <c r="B38" s="5" t="s">
        <v>28</v>
      </c>
      <c r="C38" s="4" t="s">
        <v>19</v>
      </c>
      <c r="D38" s="6">
        <v>5.28</v>
      </c>
      <c r="E38" s="4" t="s">
        <v>17</v>
      </c>
    </row>
    <row r="39" spans="1:5" x14ac:dyDescent="0.25">
      <c r="A39" s="4" t="s">
        <v>68</v>
      </c>
      <c r="B39" s="5" t="s">
        <v>69</v>
      </c>
      <c r="C39" s="4" t="s">
        <v>19</v>
      </c>
      <c r="D39" s="6">
        <v>156</v>
      </c>
      <c r="E39" s="4" t="s">
        <v>35</v>
      </c>
    </row>
    <row r="40" spans="1:5" x14ac:dyDescent="0.25">
      <c r="A40" s="4" t="s">
        <v>70</v>
      </c>
      <c r="B40" s="5" t="s">
        <v>71</v>
      </c>
      <c r="C40" s="4" t="s">
        <v>19</v>
      </c>
      <c r="D40" s="6">
        <v>188.9</v>
      </c>
      <c r="E40" s="4" t="s">
        <v>26</v>
      </c>
    </row>
    <row r="41" spans="1:5" x14ac:dyDescent="0.25">
      <c r="A41" s="4"/>
      <c r="B41" s="5"/>
      <c r="C41" s="4"/>
      <c r="D41" s="6"/>
      <c r="E41" s="4"/>
    </row>
    <row r="42" spans="1:5" ht="18.75" x14ac:dyDescent="0.3">
      <c r="A42" s="13" t="s">
        <v>72</v>
      </c>
      <c r="B42" s="12"/>
      <c r="C42" s="11"/>
      <c r="D42" s="14">
        <f>SUM(D7:D41)</f>
        <v>131617.03</v>
      </c>
      <c r="E42" s="11"/>
    </row>
    <row r="43" spans="1:5" x14ac:dyDescent="0.25">
      <c r="D43" s="3"/>
    </row>
    <row r="44" spans="1:5" x14ac:dyDescent="0.25">
      <c r="A44" t="s">
        <v>73</v>
      </c>
      <c r="D44" s="3"/>
      <c r="E44" t="s">
        <v>74</v>
      </c>
    </row>
    <row r="45" spans="1:5" x14ac:dyDescent="0.25">
      <c r="A45" t="s">
        <v>76</v>
      </c>
      <c r="D45" s="3"/>
      <c r="E45" t="s">
        <v>75</v>
      </c>
    </row>
    <row r="46" spans="1:5" x14ac:dyDescent="0.25">
      <c r="D46" s="3"/>
    </row>
    <row r="47" spans="1:5" x14ac:dyDescent="0.25">
      <c r="D47" s="3"/>
    </row>
    <row r="48" spans="1:5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</sheetData>
  <mergeCells count="5">
    <mergeCell ref="A5:E5"/>
    <mergeCell ref="A1:E1"/>
    <mergeCell ref="A2:E2"/>
    <mergeCell ref="A3:E3"/>
    <mergeCell ref="A4:E4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5"/>
  <sheetViews>
    <sheetView workbookViewId="0">
      <selection activeCell="B27" sqref="B27"/>
    </sheetView>
  </sheetViews>
  <sheetFormatPr defaultRowHeight="15" x14ac:dyDescent="0.25"/>
  <cols>
    <col min="1" max="1" width="32.5703125" customWidth="1"/>
    <col min="2" max="2" width="25.7109375" style="1" customWidth="1"/>
    <col min="3" max="3" width="25.7109375" customWidth="1"/>
    <col min="4" max="4" width="25.7109375" style="2" customWidth="1"/>
    <col min="5" max="5" width="45.28515625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3</v>
      </c>
      <c r="B4" s="17"/>
      <c r="C4" s="17"/>
      <c r="D4" s="17"/>
      <c r="E4" s="17"/>
    </row>
    <row r="5" spans="1:5" ht="25.5" x14ac:dyDescent="0.35">
      <c r="A5" s="15" t="s">
        <v>77</v>
      </c>
      <c r="B5" s="15"/>
      <c r="C5" s="15"/>
      <c r="D5" s="15"/>
      <c r="E5" s="15"/>
    </row>
    <row r="6" spans="1:5" x14ac:dyDescent="0.25">
      <c r="A6" s="8" t="s">
        <v>5</v>
      </c>
      <c r="B6" s="9" t="s">
        <v>6</v>
      </c>
      <c r="C6" s="8" t="s">
        <v>9</v>
      </c>
      <c r="D6" s="10" t="s">
        <v>7</v>
      </c>
      <c r="E6" s="8" t="s">
        <v>8</v>
      </c>
    </row>
    <row r="7" spans="1:5" x14ac:dyDescent="0.25">
      <c r="A7" s="4" t="s">
        <v>10</v>
      </c>
      <c r="B7" s="5"/>
      <c r="C7" s="4"/>
      <c r="D7" s="6">
        <v>103250.63</v>
      </c>
      <c r="E7" s="4" t="s">
        <v>11</v>
      </c>
    </row>
    <row r="8" spans="1:5" x14ac:dyDescent="0.25">
      <c r="A8" s="4" t="s">
        <v>10</v>
      </c>
      <c r="B8" s="5"/>
      <c r="C8" s="4"/>
      <c r="D8" s="6">
        <v>16042.22</v>
      </c>
      <c r="E8" s="4" t="s">
        <v>12</v>
      </c>
    </row>
    <row r="9" spans="1:5" x14ac:dyDescent="0.25">
      <c r="A9" s="4" t="s">
        <v>10</v>
      </c>
      <c r="B9" s="5"/>
      <c r="C9" s="4"/>
      <c r="D9" s="6">
        <v>2668.02</v>
      </c>
      <c r="E9" s="4" t="s">
        <v>13</v>
      </c>
    </row>
    <row r="10" spans="1:5" x14ac:dyDescent="0.25">
      <c r="A10" s="4" t="s">
        <v>10</v>
      </c>
      <c r="B10" s="5"/>
      <c r="C10" s="4"/>
      <c r="D10" s="6">
        <v>2000.65</v>
      </c>
      <c r="E10" s="4" t="s">
        <v>14</v>
      </c>
    </row>
    <row r="11" spans="1:5" x14ac:dyDescent="0.25">
      <c r="A11" s="4" t="s">
        <v>10</v>
      </c>
      <c r="B11" s="5"/>
      <c r="C11" s="4"/>
      <c r="D11" s="6">
        <v>1253.22</v>
      </c>
      <c r="E11" s="4" t="s">
        <v>52</v>
      </c>
    </row>
    <row r="12" spans="1:5" x14ac:dyDescent="0.25">
      <c r="A12" s="4" t="s">
        <v>15</v>
      </c>
      <c r="B12" s="5" t="s">
        <v>78</v>
      </c>
      <c r="C12" s="4" t="s">
        <v>16</v>
      </c>
      <c r="D12" s="6">
        <v>11.45</v>
      </c>
      <c r="E12" s="4" t="s">
        <v>80</v>
      </c>
    </row>
    <row r="13" spans="1:5" x14ac:dyDescent="0.25">
      <c r="A13" s="4" t="s">
        <v>79</v>
      </c>
      <c r="B13" s="5" t="s">
        <v>31</v>
      </c>
      <c r="C13" s="4" t="s">
        <v>19</v>
      </c>
      <c r="D13" s="6">
        <v>117.26</v>
      </c>
      <c r="E13" s="4" t="s">
        <v>32</v>
      </c>
    </row>
    <row r="14" spans="1:5" x14ac:dyDescent="0.25">
      <c r="A14" s="4" t="s">
        <v>18</v>
      </c>
      <c r="B14" s="5" t="s">
        <v>28</v>
      </c>
      <c r="C14" s="4" t="s">
        <v>19</v>
      </c>
      <c r="D14" s="6">
        <v>38.049999999999997</v>
      </c>
      <c r="E14" s="4" t="s">
        <v>80</v>
      </c>
    </row>
    <row r="15" spans="1:5" x14ac:dyDescent="0.25">
      <c r="A15" s="4" t="s">
        <v>81</v>
      </c>
      <c r="B15" s="5" t="s">
        <v>82</v>
      </c>
      <c r="C15" s="4" t="s">
        <v>83</v>
      </c>
      <c r="D15" s="6">
        <v>2107</v>
      </c>
      <c r="E15" s="4" t="s">
        <v>84</v>
      </c>
    </row>
    <row r="16" spans="1:5" x14ac:dyDescent="0.25">
      <c r="A16" s="4" t="s">
        <v>18</v>
      </c>
      <c r="B16" s="5" t="s">
        <v>28</v>
      </c>
      <c r="C16" s="4" t="s">
        <v>19</v>
      </c>
      <c r="D16" s="6">
        <v>6.72</v>
      </c>
      <c r="E16" s="4" t="s">
        <v>80</v>
      </c>
    </row>
    <row r="17" spans="1:5" x14ac:dyDescent="0.25">
      <c r="A17" s="4" t="s">
        <v>79</v>
      </c>
      <c r="B17" s="5" t="s">
        <v>31</v>
      </c>
      <c r="C17" s="4" t="s">
        <v>19</v>
      </c>
      <c r="D17" s="6">
        <v>84.44</v>
      </c>
      <c r="E17" s="4" t="s">
        <v>32</v>
      </c>
    </row>
    <row r="18" spans="1:5" x14ac:dyDescent="0.25">
      <c r="A18" s="4" t="s">
        <v>85</v>
      </c>
      <c r="B18" s="5" t="s">
        <v>86</v>
      </c>
      <c r="C18" s="4" t="s">
        <v>19</v>
      </c>
      <c r="D18" s="6">
        <v>18.05</v>
      </c>
      <c r="E18" s="4" t="s">
        <v>21</v>
      </c>
    </row>
    <row r="19" spans="1:5" x14ac:dyDescent="0.25">
      <c r="A19" s="7" t="s">
        <v>87</v>
      </c>
      <c r="B19" s="5" t="s">
        <v>88</v>
      </c>
      <c r="C19" s="4" t="s">
        <v>89</v>
      </c>
      <c r="D19" s="6">
        <v>84.49</v>
      </c>
      <c r="E19" s="4" t="s">
        <v>90</v>
      </c>
    </row>
    <row r="20" spans="1:5" x14ac:dyDescent="0.25">
      <c r="A20" s="4" t="s">
        <v>91</v>
      </c>
      <c r="B20" s="5" t="s">
        <v>92</v>
      </c>
      <c r="C20" s="4" t="s">
        <v>93</v>
      </c>
      <c r="D20" s="6">
        <v>44.52</v>
      </c>
      <c r="E20" s="4" t="s">
        <v>21</v>
      </c>
    </row>
    <row r="21" spans="1:5" x14ac:dyDescent="0.25">
      <c r="A21" s="4" t="s">
        <v>94</v>
      </c>
      <c r="B21" s="1" t="s">
        <v>95</v>
      </c>
      <c r="C21" s="4" t="s">
        <v>19</v>
      </c>
      <c r="D21" s="6">
        <v>9.7899999999999991</v>
      </c>
      <c r="E21" s="4" t="s">
        <v>84</v>
      </c>
    </row>
    <row r="22" spans="1:5" x14ac:dyDescent="0.25">
      <c r="A22" s="4" t="s">
        <v>96</v>
      </c>
      <c r="B22" s="5">
        <v>21780210989</v>
      </c>
      <c r="C22" s="4" t="s">
        <v>41</v>
      </c>
      <c r="D22" s="6">
        <v>6.63</v>
      </c>
      <c r="E22" s="4" t="s">
        <v>84</v>
      </c>
    </row>
    <row r="23" spans="1:5" x14ac:dyDescent="0.25">
      <c r="A23" s="4" t="s">
        <v>96</v>
      </c>
      <c r="B23" s="5">
        <v>21780210989</v>
      </c>
      <c r="C23" s="4" t="s">
        <v>41</v>
      </c>
      <c r="D23" s="6">
        <v>29</v>
      </c>
      <c r="E23" s="4" t="s">
        <v>84</v>
      </c>
    </row>
    <row r="24" spans="1:5" x14ac:dyDescent="0.25">
      <c r="A24" s="4" t="s">
        <v>96</v>
      </c>
      <c r="B24" s="5">
        <v>21780210989</v>
      </c>
      <c r="C24" s="4" t="s">
        <v>41</v>
      </c>
      <c r="D24" s="6">
        <v>8.3000000000000007</v>
      </c>
      <c r="E24" s="4" t="s">
        <v>84</v>
      </c>
    </row>
    <row r="25" spans="1:5" x14ac:dyDescent="0.25">
      <c r="A25" s="4" t="s">
        <v>97</v>
      </c>
      <c r="B25" s="5">
        <v>81793146560</v>
      </c>
      <c r="C25" s="4" t="s">
        <v>19</v>
      </c>
      <c r="D25" s="6">
        <v>94.58</v>
      </c>
      <c r="E25" s="4" t="s">
        <v>98</v>
      </c>
    </row>
    <row r="26" spans="1:5" x14ac:dyDescent="0.25">
      <c r="A26" s="4" t="s">
        <v>99</v>
      </c>
      <c r="B26" s="5" t="s">
        <v>30</v>
      </c>
      <c r="C26" s="4" t="s">
        <v>23</v>
      </c>
      <c r="D26" s="6">
        <v>36.29</v>
      </c>
      <c r="E26" s="4" t="s">
        <v>21</v>
      </c>
    </row>
    <row r="27" spans="1:5" x14ac:dyDescent="0.25">
      <c r="A27" s="4" t="s">
        <v>100</v>
      </c>
      <c r="B27" s="5" t="s">
        <v>101</v>
      </c>
      <c r="C27" s="4" t="s">
        <v>102</v>
      </c>
      <c r="D27" s="6">
        <v>20.34</v>
      </c>
      <c r="E27" s="4" t="s">
        <v>84</v>
      </c>
    </row>
    <row r="28" spans="1:5" x14ac:dyDescent="0.25">
      <c r="A28" s="4" t="s">
        <v>103</v>
      </c>
      <c r="B28" s="4">
        <v>11848400362</v>
      </c>
      <c r="C28" s="4" t="s">
        <v>41</v>
      </c>
      <c r="D28" s="6">
        <v>28.91</v>
      </c>
      <c r="E28" s="4" t="s">
        <v>104</v>
      </c>
    </row>
    <row r="29" spans="1:5" x14ac:dyDescent="0.25">
      <c r="A29" s="4" t="s">
        <v>105</v>
      </c>
      <c r="B29" s="5" t="s">
        <v>106</v>
      </c>
      <c r="C29" s="4" t="s">
        <v>93</v>
      </c>
      <c r="D29" s="6">
        <v>55.44</v>
      </c>
      <c r="E29" s="4" t="s">
        <v>98</v>
      </c>
    </row>
    <row r="30" spans="1:5" x14ac:dyDescent="0.25">
      <c r="A30" s="4" t="s">
        <v>48</v>
      </c>
      <c r="B30" s="4">
        <v>53696178845</v>
      </c>
      <c r="C30" s="4" t="s">
        <v>41</v>
      </c>
      <c r="D30" s="6">
        <v>7.62</v>
      </c>
      <c r="E30" s="4" t="s">
        <v>104</v>
      </c>
    </row>
    <row r="31" spans="1:5" x14ac:dyDescent="0.25">
      <c r="A31" s="4" t="s">
        <v>48</v>
      </c>
      <c r="B31" s="4">
        <v>53696178845</v>
      </c>
      <c r="C31" s="4" t="s">
        <v>41</v>
      </c>
      <c r="D31" s="6">
        <v>64.010000000000005</v>
      </c>
      <c r="E31" s="4" t="s">
        <v>104</v>
      </c>
    </row>
    <row r="32" spans="1:5" ht="30" x14ac:dyDescent="0.25">
      <c r="A32" s="7" t="s">
        <v>107</v>
      </c>
      <c r="B32" s="5" t="s">
        <v>108</v>
      </c>
      <c r="C32" s="4" t="s">
        <v>41</v>
      </c>
      <c r="D32" s="6">
        <v>325.98</v>
      </c>
      <c r="E32" s="4" t="s">
        <v>21</v>
      </c>
    </row>
    <row r="33" spans="1:5" x14ac:dyDescent="0.25">
      <c r="A33" s="4" t="s">
        <v>55</v>
      </c>
      <c r="B33" s="5" t="s">
        <v>56</v>
      </c>
      <c r="C33" s="4" t="s">
        <v>57</v>
      </c>
      <c r="D33" s="6">
        <v>180.13</v>
      </c>
      <c r="E33" s="4" t="s">
        <v>21</v>
      </c>
    </row>
    <row r="34" spans="1:5" x14ac:dyDescent="0.25">
      <c r="A34" s="4" t="s">
        <v>109</v>
      </c>
      <c r="B34">
        <v>85051163109</v>
      </c>
      <c r="C34" s="4" t="s">
        <v>19</v>
      </c>
      <c r="D34" s="6">
        <v>96</v>
      </c>
      <c r="E34" s="4" t="s">
        <v>110</v>
      </c>
    </row>
    <row r="35" spans="1:5" x14ac:dyDescent="0.25">
      <c r="A35" s="4" t="s">
        <v>111</v>
      </c>
      <c r="B35" s="5" t="s">
        <v>112</v>
      </c>
      <c r="C35" s="4" t="s">
        <v>19</v>
      </c>
      <c r="D35" s="6">
        <v>2.16</v>
      </c>
      <c r="E35" s="4" t="s">
        <v>63</v>
      </c>
    </row>
    <row r="36" spans="1:5" x14ac:dyDescent="0.25">
      <c r="A36" s="4" t="s">
        <v>61</v>
      </c>
      <c r="B36" s="5" t="s">
        <v>62</v>
      </c>
      <c r="C36" s="4" t="s">
        <v>19</v>
      </c>
      <c r="D36" s="6">
        <v>25</v>
      </c>
      <c r="E36" s="4" t="s">
        <v>84</v>
      </c>
    </row>
    <row r="37" spans="1:5" x14ac:dyDescent="0.25">
      <c r="A37" s="4" t="s">
        <v>61</v>
      </c>
      <c r="B37" s="5" t="s">
        <v>62</v>
      </c>
      <c r="C37" s="4" t="s">
        <v>19</v>
      </c>
      <c r="D37" s="6">
        <v>99.56</v>
      </c>
      <c r="E37" s="4" t="s">
        <v>63</v>
      </c>
    </row>
    <row r="38" spans="1:5" x14ac:dyDescent="0.25">
      <c r="A38" s="4" t="s">
        <v>113</v>
      </c>
      <c r="B38" s="5" t="s">
        <v>114</v>
      </c>
      <c r="C38" s="4" t="s">
        <v>19</v>
      </c>
      <c r="D38" s="6">
        <v>132.34</v>
      </c>
      <c r="E38" s="4" t="s">
        <v>60</v>
      </c>
    </row>
    <row r="39" spans="1:5" x14ac:dyDescent="0.25">
      <c r="A39" s="4" t="s">
        <v>115</v>
      </c>
      <c r="B39" s="5" t="s">
        <v>116</v>
      </c>
      <c r="C39" s="4" t="s">
        <v>23</v>
      </c>
      <c r="D39" s="6">
        <v>2000</v>
      </c>
      <c r="E39" s="4" t="s">
        <v>110</v>
      </c>
    </row>
    <row r="40" spans="1:5" x14ac:dyDescent="0.25">
      <c r="A40" s="4" t="s">
        <v>117</v>
      </c>
      <c r="B40" s="5" t="s">
        <v>118</v>
      </c>
      <c r="C40" s="4" t="s">
        <v>19</v>
      </c>
      <c r="D40" s="6">
        <v>1175</v>
      </c>
      <c r="E40" s="4" t="s">
        <v>119</v>
      </c>
    </row>
    <row r="41" spans="1:5" x14ac:dyDescent="0.25">
      <c r="A41" s="4" t="s">
        <v>64</v>
      </c>
      <c r="B41" s="5" t="s">
        <v>65</v>
      </c>
      <c r="C41" s="4" t="s">
        <v>19</v>
      </c>
      <c r="D41" s="6">
        <v>44.45</v>
      </c>
      <c r="E41" s="4" t="s">
        <v>63</v>
      </c>
    </row>
    <row r="42" spans="1:5" ht="30" x14ac:dyDescent="0.25">
      <c r="A42" s="7" t="s">
        <v>120</v>
      </c>
      <c r="B42" s="5" t="s">
        <v>123</v>
      </c>
      <c r="C42" s="4" t="s">
        <v>19</v>
      </c>
      <c r="D42" s="6">
        <v>136.35</v>
      </c>
      <c r="E42" s="4" t="s">
        <v>21</v>
      </c>
    </row>
    <row r="43" spans="1:5" x14ac:dyDescent="0.25">
      <c r="A43" s="4" t="s">
        <v>121</v>
      </c>
      <c r="B43" s="5" t="s">
        <v>122</v>
      </c>
      <c r="C43" s="4" t="s">
        <v>41</v>
      </c>
      <c r="D43" s="6">
        <v>34.549999999999997</v>
      </c>
      <c r="E43" s="4" t="s">
        <v>124</v>
      </c>
    </row>
    <row r="44" spans="1:5" x14ac:dyDescent="0.25">
      <c r="A44" s="4" t="s">
        <v>125</v>
      </c>
      <c r="B44" s="5" t="s">
        <v>126</v>
      </c>
      <c r="C44" s="4" t="s">
        <v>19</v>
      </c>
      <c r="D44" s="6">
        <v>42.64</v>
      </c>
      <c r="E44" s="4" t="s">
        <v>98</v>
      </c>
    </row>
    <row r="45" spans="1:5" x14ac:dyDescent="0.25">
      <c r="A45" s="4" t="s">
        <v>127</v>
      </c>
      <c r="B45" s="5" t="s">
        <v>128</v>
      </c>
      <c r="C45" s="4" t="s">
        <v>93</v>
      </c>
      <c r="D45" s="6">
        <v>24.89</v>
      </c>
      <c r="E45" s="4" t="s">
        <v>63</v>
      </c>
    </row>
    <row r="46" spans="1:5" x14ac:dyDescent="0.25">
      <c r="A46" s="4" t="s">
        <v>127</v>
      </c>
      <c r="B46" s="5" t="s">
        <v>128</v>
      </c>
      <c r="C46" s="4" t="s">
        <v>93</v>
      </c>
      <c r="D46" s="6">
        <v>24.89</v>
      </c>
      <c r="E46" s="4" t="s">
        <v>63</v>
      </c>
    </row>
    <row r="47" spans="1:5" x14ac:dyDescent="0.25">
      <c r="A47" s="4" t="s">
        <v>129</v>
      </c>
      <c r="B47" s="5" t="s">
        <v>130</v>
      </c>
      <c r="C47" s="4" t="s">
        <v>131</v>
      </c>
      <c r="D47" s="6">
        <v>230.37</v>
      </c>
      <c r="E47" s="4" t="s">
        <v>90</v>
      </c>
    </row>
    <row r="48" spans="1:5" x14ac:dyDescent="0.25">
      <c r="A48" s="4" t="s">
        <v>132</v>
      </c>
      <c r="B48" s="5" t="s">
        <v>133</v>
      </c>
      <c r="C48" s="4" t="s">
        <v>23</v>
      </c>
      <c r="D48" s="6">
        <v>130</v>
      </c>
      <c r="E48" s="4" t="s">
        <v>134</v>
      </c>
    </row>
    <row r="49" spans="1:5" x14ac:dyDescent="0.25">
      <c r="A49" s="4" t="s">
        <v>135</v>
      </c>
      <c r="B49" s="5" t="s">
        <v>54</v>
      </c>
      <c r="C49" s="4" t="s">
        <v>19</v>
      </c>
      <c r="D49" s="6">
        <v>298.42</v>
      </c>
      <c r="E49" s="4" t="s">
        <v>32</v>
      </c>
    </row>
    <row r="50" spans="1:5" x14ac:dyDescent="0.25">
      <c r="A50" s="4" t="s">
        <v>136</v>
      </c>
      <c r="B50" s="5" t="s">
        <v>137</v>
      </c>
      <c r="C50" s="4" t="s">
        <v>41</v>
      </c>
      <c r="D50" s="6">
        <v>640</v>
      </c>
      <c r="E50" s="4" t="s">
        <v>98</v>
      </c>
    </row>
    <row r="51" spans="1:5" x14ac:dyDescent="0.25">
      <c r="A51" s="4" t="s">
        <v>138</v>
      </c>
      <c r="B51" s="5" t="s">
        <v>139</v>
      </c>
      <c r="C51" s="4" t="s">
        <v>41</v>
      </c>
      <c r="D51" s="6">
        <v>2208</v>
      </c>
      <c r="E51" s="4" t="s">
        <v>98</v>
      </c>
    </row>
    <row r="52" spans="1:5" x14ac:dyDescent="0.25">
      <c r="A52" s="4" t="s">
        <v>140</v>
      </c>
      <c r="B52" s="5" t="s">
        <v>141</v>
      </c>
      <c r="C52" s="4" t="s">
        <v>41</v>
      </c>
      <c r="D52" s="6">
        <v>1920</v>
      </c>
      <c r="E52" s="4" t="s">
        <v>98</v>
      </c>
    </row>
    <row r="53" spans="1:5" x14ac:dyDescent="0.25">
      <c r="A53" s="4" t="s">
        <v>140</v>
      </c>
      <c r="B53" s="5" t="s">
        <v>141</v>
      </c>
      <c r="C53" s="4" t="str">
        <f>$C$52</f>
        <v>PETRINJA</v>
      </c>
      <c r="D53" s="6">
        <v>1792</v>
      </c>
      <c r="E53" s="4" t="s">
        <v>98</v>
      </c>
    </row>
    <row r="54" spans="1:5" x14ac:dyDescent="0.25">
      <c r="A54" s="4" t="s">
        <v>79</v>
      </c>
      <c r="B54" s="5" t="s">
        <v>31</v>
      </c>
      <c r="C54" s="4" t="s">
        <v>19</v>
      </c>
      <c r="D54" s="6">
        <v>71.52</v>
      </c>
      <c r="E54" s="4" t="s">
        <v>32</v>
      </c>
    </row>
    <row r="55" spans="1:5" ht="18.75" x14ac:dyDescent="0.3">
      <c r="A55" s="13" t="s">
        <v>72</v>
      </c>
      <c r="B55" s="12"/>
      <c r="C55" s="11"/>
      <c r="D55" s="14">
        <f>SUM(D7:D54)</f>
        <v>139721.88000000003</v>
      </c>
      <c r="E55" s="11"/>
    </row>
    <row r="56" spans="1:5" x14ac:dyDescent="0.25">
      <c r="D56" s="3"/>
    </row>
    <row r="57" spans="1:5" x14ac:dyDescent="0.25">
      <c r="A57" t="s">
        <v>73</v>
      </c>
      <c r="D57" s="3"/>
      <c r="E57" t="s">
        <v>74</v>
      </c>
    </row>
    <row r="58" spans="1:5" x14ac:dyDescent="0.25">
      <c r="A58" t="s">
        <v>76</v>
      </c>
      <c r="D58" s="3"/>
      <c r="E58" t="s">
        <v>75</v>
      </c>
    </row>
    <row r="59" spans="1:5" x14ac:dyDescent="0.25">
      <c r="D59" s="3"/>
    </row>
    <row r="60" spans="1:5" x14ac:dyDescent="0.25">
      <c r="D60" s="3"/>
    </row>
    <row r="61" spans="1:5" x14ac:dyDescent="0.25">
      <c r="D61" s="3"/>
    </row>
    <row r="62" spans="1:5" x14ac:dyDescent="0.25">
      <c r="D62" s="3"/>
    </row>
    <row r="63" spans="1:5" x14ac:dyDescent="0.25">
      <c r="D63" s="3"/>
    </row>
    <row r="64" spans="1:5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5"/>
  <sheetViews>
    <sheetView tabSelected="1" topLeftCell="A13" workbookViewId="0">
      <selection activeCell="D37" sqref="D37"/>
    </sheetView>
  </sheetViews>
  <sheetFormatPr defaultRowHeight="15" x14ac:dyDescent="0.25"/>
  <cols>
    <col min="1" max="1" width="35.7109375" customWidth="1"/>
    <col min="2" max="2" width="25.7109375" style="1" customWidth="1"/>
    <col min="3" max="3" width="25.7109375" customWidth="1"/>
    <col min="4" max="4" width="25.7109375" style="2" customWidth="1"/>
    <col min="5" max="5" width="47" customWidth="1"/>
  </cols>
  <sheetData>
    <row r="1" spans="1:5" ht="21" x14ac:dyDescent="0.35">
      <c r="A1" s="16" t="s">
        <v>0</v>
      </c>
      <c r="B1" s="16"/>
      <c r="C1" s="16"/>
      <c r="D1" s="16"/>
      <c r="E1" s="16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 t="s">
        <v>2</v>
      </c>
      <c r="B3" s="17"/>
      <c r="C3" s="17"/>
      <c r="D3" s="17"/>
      <c r="E3" s="17"/>
    </row>
    <row r="4" spans="1:5" x14ac:dyDescent="0.25">
      <c r="A4" s="17" t="s">
        <v>3</v>
      </c>
      <c r="B4" s="17"/>
      <c r="C4" s="17"/>
      <c r="D4" s="17"/>
      <c r="E4" s="17"/>
    </row>
    <row r="5" spans="1:5" ht="25.5" x14ac:dyDescent="0.35">
      <c r="A5" s="15" t="s">
        <v>176</v>
      </c>
      <c r="B5" s="15"/>
      <c r="C5" s="15"/>
      <c r="D5" s="15"/>
      <c r="E5" s="15"/>
    </row>
    <row r="6" spans="1:5" x14ac:dyDescent="0.25">
      <c r="A6" s="8" t="s">
        <v>5</v>
      </c>
      <c r="B6" s="9" t="s">
        <v>6</v>
      </c>
      <c r="C6" s="8" t="s">
        <v>9</v>
      </c>
      <c r="D6" s="10" t="s">
        <v>7</v>
      </c>
      <c r="E6" s="8" t="s">
        <v>8</v>
      </c>
    </row>
    <row r="7" spans="1:5" x14ac:dyDescent="0.25">
      <c r="A7" s="4" t="s">
        <v>10</v>
      </c>
      <c r="B7" s="5"/>
      <c r="C7" s="4"/>
      <c r="D7" s="6">
        <v>105066.34</v>
      </c>
      <c r="E7" s="4" t="s">
        <v>11</v>
      </c>
    </row>
    <row r="8" spans="1:5" x14ac:dyDescent="0.25">
      <c r="A8" s="4" t="s">
        <v>10</v>
      </c>
      <c r="B8" s="5"/>
      <c r="C8" s="4"/>
      <c r="D8" s="6">
        <v>16373.07</v>
      </c>
      <c r="E8" s="4" t="s">
        <v>12</v>
      </c>
    </row>
    <row r="9" spans="1:5" x14ac:dyDescent="0.25">
      <c r="A9" s="4" t="s">
        <v>10</v>
      </c>
      <c r="B9" s="5"/>
      <c r="C9" s="4"/>
      <c r="D9" s="6">
        <v>2483.09</v>
      </c>
      <c r="E9" s="4" t="s">
        <v>13</v>
      </c>
    </row>
    <row r="10" spans="1:5" x14ac:dyDescent="0.25">
      <c r="A10" s="4" t="s">
        <v>10</v>
      </c>
      <c r="B10" s="5"/>
      <c r="C10" s="4"/>
      <c r="D10" s="6">
        <v>400</v>
      </c>
      <c r="E10" s="4" t="s">
        <v>14</v>
      </c>
    </row>
    <row r="11" spans="1:5" x14ac:dyDescent="0.25">
      <c r="A11" s="4" t="s">
        <v>10</v>
      </c>
      <c r="B11" s="5"/>
      <c r="C11" s="4"/>
      <c r="D11" s="6">
        <v>1060</v>
      </c>
      <c r="E11" s="4" t="s">
        <v>60</v>
      </c>
    </row>
    <row r="12" spans="1:5" x14ac:dyDescent="0.25">
      <c r="A12" s="4" t="s">
        <v>10</v>
      </c>
      <c r="B12" s="5"/>
      <c r="C12" s="4"/>
      <c r="D12" s="6">
        <v>931.38</v>
      </c>
      <c r="E12" s="4" t="s">
        <v>175</v>
      </c>
    </row>
    <row r="13" spans="1:5" x14ac:dyDescent="0.25">
      <c r="A13" s="4" t="s">
        <v>142</v>
      </c>
      <c r="B13" s="5" t="s">
        <v>143</v>
      </c>
      <c r="C13" s="4" t="s">
        <v>144</v>
      </c>
      <c r="D13" s="6">
        <v>367.49</v>
      </c>
      <c r="E13" s="4" t="s">
        <v>52</v>
      </c>
    </row>
    <row r="14" spans="1:5" x14ac:dyDescent="0.25">
      <c r="A14" s="4" t="s">
        <v>111</v>
      </c>
      <c r="B14" s="5" t="s">
        <v>112</v>
      </c>
      <c r="C14" s="4" t="s">
        <v>19</v>
      </c>
      <c r="D14" s="6">
        <v>1.66</v>
      </c>
      <c r="E14" s="4" t="s">
        <v>63</v>
      </c>
    </row>
    <row r="15" spans="1:5" x14ac:dyDescent="0.25">
      <c r="A15" s="4" t="s">
        <v>97</v>
      </c>
      <c r="B15" s="5" t="s">
        <v>145</v>
      </c>
      <c r="C15" s="4" t="s">
        <v>19</v>
      </c>
      <c r="D15" s="6">
        <v>94.58</v>
      </c>
      <c r="E15" s="4" t="s">
        <v>98</v>
      </c>
    </row>
    <row r="16" spans="1:5" x14ac:dyDescent="0.25">
      <c r="A16" s="4" t="s">
        <v>146</v>
      </c>
      <c r="B16" s="5" t="s">
        <v>147</v>
      </c>
      <c r="C16" s="4" t="s">
        <v>148</v>
      </c>
      <c r="D16" s="6">
        <v>202.48</v>
      </c>
      <c r="E16" s="4" t="s">
        <v>149</v>
      </c>
    </row>
    <row r="17" spans="1:5" x14ac:dyDescent="0.25">
      <c r="A17" s="4" t="s">
        <v>150</v>
      </c>
      <c r="B17" s="5" t="s">
        <v>151</v>
      </c>
      <c r="C17" s="4" t="s">
        <v>152</v>
      </c>
      <c r="D17" s="6">
        <v>150</v>
      </c>
      <c r="E17" s="4" t="s">
        <v>63</v>
      </c>
    </row>
    <row r="18" spans="1:5" x14ac:dyDescent="0.25">
      <c r="A18" s="4" t="s">
        <v>125</v>
      </c>
      <c r="B18" s="5" t="s">
        <v>126</v>
      </c>
      <c r="C18" s="4" t="s">
        <v>19</v>
      </c>
      <c r="D18" s="6">
        <v>48.91</v>
      </c>
      <c r="E18" s="4" t="s">
        <v>98</v>
      </c>
    </row>
    <row r="19" spans="1:5" x14ac:dyDescent="0.25">
      <c r="A19" s="4" t="s">
        <v>127</v>
      </c>
      <c r="B19" s="5" t="s">
        <v>128</v>
      </c>
      <c r="C19" s="4" t="s">
        <v>93</v>
      </c>
      <c r="D19" s="6">
        <v>24.89</v>
      </c>
      <c r="E19" s="4" t="s">
        <v>63</v>
      </c>
    </row>
    <row r="20" spans="1:5" x14ac:dyDescent="0.25">
      <c r="A20" s="7" t="s">
        <v>45</v>
      </c>
      <c r="B20" s="5" t="s">
        <v>46</v>
      </c>
      <c r="C20" s="4" t="s">
        <v>19</v>
      </c>
      <c r="D20" s="6">
        <v>42.48</v>
      </c>
      <c r="E20" s="4" t="s">
        <v>35</v>
      </c>
    </row>
    <row r="21" spans="1:5" x14ac:dyDescent="0.25">
      <c r="A21" s="4" t="s">
        <v>91</v>
      </c>
      <c r="B21" s="5" t="s">
        <v>92</v>
      </c>
      <c r="C21" s="4" t="s">
        <v>93</v>
      </c>
      <c r="D21" s="6">
        <v>25.98</v>
      </c>
      <c r="E21" s="4" t="s">
        <v>177</v>
      </c>
    </row>
    <row r="22" spans="1:5" x14ac:dyDescent="0.25">
      <c r="A22" s="4" t="s">
        <v>91</v>
      </c>
      <c r="B22" s="1" t="s">
        <v>92</v>
      </c>
      <c r="C22" s="4" t="s">
        <v>93</v>
      </c>
      <c r="D22" s="6">
        <v>33.28</v>
      </c>
      <c r="E22" s="4" t="s">
        <v>35</v>
      </c>
    </row>
    <row r="23" spans="1:5" x14ac:dyDescent="0.25">
      <c r="A23" s="4" t="s">
        <v>129</v>
      </c>
      <c r="B23" s="5" t="s">
        <v>130</v>
      </c>
      <c r="C23" s="4" t="s">
        <v>19</v>
      </c>
      <c r="D23" s="6">
        <v>147.22999999999999</v>
      </c>
      <c r="E23" s="4" t="s">
        <v>90</v>
      </c>
    </row>
    <row r="24" spans="1:5" x14ac:dyDescent="0.25">
      <c r="A24" s="4" t="s">
        <v>15</v>
      </c>
      <c r="B24" s="5" t="s">
        <v>78</v>
      </c>
      <c r="C24" s="4" t="s">
        <v>16</v>
      </c>
      <c r="D24" s="6">
        <v>28.01</v>
      </c>
      <c r="E24" s="4" t="s">
        <v>17</v>
      </c>
    </row>
    <row r="25" spans="1:5" x14ac:dyDescent="0.25">
      <c r="A25" s="4" t="s">
        <v>153</v>
      </c>
      <c r="B25" s="5" t="s">
        <v>154</v>
      </c>
      <c r="C25" s="4" t="s">
        <v>23</v>
      </c>
      <c r="D25" s="6">
        <v>50</v>
      </c>
      <c r="E25" s="4" t="s">
        <v>35</v>
      </c>
    </row>
    <row r="26" spans="1:5" x14ac:dyDescent="0.25">
      <c r="A26" s="4" t="s">
        <v>135</v>
      </c>
      <c r="B26" s="5" t="s">
        <v>54</v>
      </c>
      <c r="C26" s="4" t="s">
        <v>19</v>
      </c>
      <c r="D26" s="6">
        <v>361.14</v>
      </c>
      <c r="E26" s="4" t="s">
        <v>32</v>
      </c>
    </row>
    <row r="27" spans="1:5" ht="30" x14ac:dyDescent="0.25">
      <c r="A27" s="7" t="s">
        <v>155</v>
      </c>
      <c r="B27" s="5" t="s">
        <v>108</v>
      </c>
      <c r="C27" s="4" t="s">
        <v>41</v>
      </c>
      <c r="D27" s="6">
        <v>149.72999999999999</v>
      </c>
      <c r="E27" s="4" t="s">
        <v>149</v>
      </c>
    </row>
    <row r="28" spans="1:5" x14ac:dyDescent="0.25">
      <c r="A28" s="4" t="s">
        <v>156</v>
      </c>
      <c r="B28" s="5" t="s">
        <v>158</v>
      </c>
      <c r="C28" s="4" t="s">
        <v>23</v>
      </c>
      <c r="D28" s="6">
        <v>100</v>
      </c>
      <c r="E28" s="4" t="s">
        <v>63</v>
      </c>
    </row>
    <row r="29" spans="1:5" x14ac:dyDescent="0.25">
      <c r="A29" s="4" t="s">
        <v>157</v>
      </c>
      <c r="B29" s="4">
        <v>35408654518</v>
      </c>
      <c r="C29" s="4" t="s">
        <v>159</v>
      </c>
      <c r="D29" s="6">
        <v>65</v>
      </c>
      <c r="E29" s="4" t="s">
        <v>35</v>
      </c>
    </row>
    <row r="30" spans="1:5" x14ac:dyDescent="0.25">
      <c r="A30" s="4" t="s">
        <v>160</v>
      </c>
      <c r="B30" s="5" t="s">
        <v>31</v>
      </c>
      <c r="C30" s="4" t="s">
        <v>19</v>
      </c>
      <c r="D30" s="6">
        <v>120.5</v>
      </c>
      <c r="E30" s="4" t="s">
        <v>32</v>
      </c>
    </row>
    <row r="31" spans="1:5" x14ac:dyDescent="0.25">
      <c r="A31" s="4" t="s">
        <v>161</v>
      </c>
      <c r="B31" s="4">
        <v>22361751585</v>
      </c>
      <c r="C31" s="4" t="s">
        <v>19</v>
      </c>
      <c r="D31" s="6">
        <v>44.45</v>
      </c>
      <c r="E31" s="4" t="s">
        <v>63</v>
      </c>
    </row>
    <row r="32" spans="1:5" x14ac:dyDescent="0.25">
      <c r="A32" s="4" t="s">
        <v>162</v>
      </c>
      <c r="B32" s="4">
        <v>17847110267</v>
      </c>
      <c r="C32" s="4" t="s">
        <v>19</v>
      </c>
      <c r="D32" s="6">
        <v>99.56</v>
      </c>
      <c r="E32" s="4" t="s">
        <v>63</v>
      </c>
    </row>
    <row r="33" spans="1:5" x14ac:dyDescent="0.25">
      <c r="A33" s="7" t="s">
        <v>163</v>
      </c>
      <c r="B33" s="5" t="s">
        <v>40</v>
      </c>
      <c r="C33" s="4" t="s">
        <v>41</v>
      </c>
      <c r="D33" s="6">
        <v>13.11</v>
      </c>
      <c r="E33" s="4" t="s">
        <v>42</v>
      </c>
    </row>
    <row r="34" spans="1:5" x14ac:dyDescent="0.25">
      <c r="A34" s="4" t="s">
        <v>36</v>
      </c>
      <c r="B34" s="5" t="s">
        <v>37</v>
      </c>
      <c r="C34" s="4" t="s">
        <v>19</v>
      </c>
      <c r="D34" s="6">
        <v>110</v>
      </c>
      <c r="E34" s="4" t="s">
        <v>52</v>
      </c>
    </row>
    <row r="35" spans="1:5" x14ac:dyDescent="0.25">
      <c r="A35" s="4" t="s">
        <v>164</v>
      </c>
      <c r="B35">
        <v>11469787133</v>
      </c>
      <c r="C35" s="4" t="s">
        <v>19</v>
      </c>
      <c r="D35" s="6">
        <v>81.88</v>
      </c>
      <c r="E35" s="4" t="s">
        <v>60</v>
      </c>
    </row>
    <row r="36" spans="1:5" x14ac:dyDescent="0.25">
      <c r="A36" s="4" t="s">
        <v>18</v>
      </c>
      <c r="B36" s="5" t="s">
        <v>28</v>
      </c>
      <c r="C36" s="4" t="s">
        <v>19</v>
      </c>
      <c r="D36" s="6">
        <v>42.73</v>
      </c>
      <c r="E36" s="4" t="s">
        <v>17</v>
      </c>
    </row>
    <row r="37" spans="1:5" x14ac:dyDescent="0.25">
      <c r="A37" s="4" t="s">
        <v>165</v>
      </c>
      <c r="B37" s="5" t="s">
        <v>166</v>
      </c>
      <c r="C37" s="4" t="s">
        <v>19</v>
      </c>
      <c r="D37" s="6">
        <v>70</v>
      </c>
      <c r="E37" s="4" t="s">
        <v>52</v>
      </c>
    </row>
    <row r="38" spans="1:5" ht="30" x14ac:dyDescent="0.25">
      <c r="A38" s="7" t="s">
        <v>167</v>
      </c>
      <c r="B38">
        <v>31583252402</v>
      </c>
      <c r="C38" s="4" t="s">
        <v>168</v>
      </c>
      <c r="D38" s="6">
        <v>125</v>
      </c>
      <c r="E38" s="4" t="s">
        <v>169</v>
      </c>
    </row>
    <row r="39" spans="1:5" x14ac:dyDescent="0.25">
      <c r="A39" s="4" t="s">
        <v>170</v>
      </c>
      <c r="B39" s="5">
        <v>21780210989</v>
      </c>
      <c r="C39" s="4" t="s">
        <v>41</v>
      </c>
      <c r="D39" s="6">
        <v>35.549999999999997</v>
      </c>
      <c r="E39" s="4" t="s">
        <v>171</v>
      </c>
    </row>
    <row r="40" spans="1:5" x14ac:dyDescent="0.25">
      <c r="A40" s="4" t="s">
        <v>47</v>
      </c>
      <c r="B40" s="4">
        <v>11848400362</v>
      </c>
      <c r="C40" s="4" t="s">
        <v>41</v>
      </c>
      <c r="D40" s="6">
        <v>28.91</v>
      </c>
      <c r="E40" s="4" t="s">
        <v>42</v>
      </c>
    </row>
    <row r="41" spans="1:5" x14ac:dyDescent="0.25">
      <c r="A41" s="4" t="s">
        <v>172</v>
      </c>
      <c r="B41" s="5" t="s">
        <v>106</v>
      </c>
      <c r="C41" s="4" t="s">
        <v>93</v>
      </c>
      <c r="D41" s="6">
        <v>33.28</v>
      </c>
      <c r="E41" s="4" t="s">
        <v>98</v>
      </c>
    </row>
    <row r="42" spans="1:5" x14ac:dyDescent="0.25">
      <c r="A42" s="4" t="s">
        <v>48</v>
      </c>
      <c r="B42" s="4">
        <v>53696178845</v>
      </c>
      <c r="C42" s="4" t="s">
        <v>41</v>
      </c>
      <c r="D42" s="6">
        <v>199.6</v>
      </c>
      <c r="E42" s="4" t="s">
        <v>42</v>
      </c>
    </row>
    <row r="43" spans="1:5" x14ac:dyDescent="0.25">
      <c r="A43" s="7" t="s">
        <v>173</v>
      </c>
      <c r="B43">
        <v>70108447975</v>
      </c>
      <c r="C43" s="4" t="s">
        <v>174</v>
      </c>
      <c r="D43" s="6">
        <v>1233.4100000000001</v>
      </c>
      <c r="E43" s="4" t="s">
        <v>149</v>
      </c>
    </row>
    <row r="44" spans="1:5" x14ac:dyDescent="0.25">
      <c r="A44" s="4" t="s">
        <v>100</v>
      </c>
      <c r="B44" s="5" t="s">
        <v>101</v>
      </c>
      <c r="C44" s="4" t="s">
        <v>102</v>
      </c>
      <c r="D44" s="6">
        <v>39.24</v>
      </c>
      <c r="E44" s="4" t="s">
        <v>35</v>
      </c>
    </row>
    <row r="45" spans="1:5" ht="18.75" x14ac:dyDescent="0.3">
      <c r="A45" s="13" t="s">
        <v>72</v>
      </c>
      <c r="B45" s="12"/>
      <c r="C45" s="11"/>
      <c r="D45" s="14">
        <f>SUM(D7:D44)</f>
        <v>130483.96</v>
      </c>
      <c r="E45" s="11"/>
    </row>
    <row r="46" spans="1:5" x14ac:dyDescent="0.25">
      <c r="D46" s="3"/>
    </row>
    <row r="47" spans="1:5" x14ac:dyDescent="0.25">
      <c r="A47" t="s">
        <v>73</v>
      </c>
      <c r="D47" s="3"/>
      <c r="E47" t="s">
        <v>74</v>
      </c>
    </row>
    <row r="48" spans="1:5" x14ac:dyDescent="0.25">
      <c r="A48" t="s">
        <v>76</v>
      </c>
      <c r="D48" s="3"/>
      <c r="E48" t="s">
        <v>75</v>
      </c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</sheetData>
  <mergeCells count="5">
    <mergeCell ref="A1:E1"/>
    <mergeCell ref="A2:E2"/>
    <mergeCell ref="A3:E3"/>
    <mergeCell ref="A4:E4"/>
    <mergeCell ref="A5:E5"/>
  </mergeCells>
  <phoneticPr fontId="5" type="noConversion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</vt:lpstr>
      <vt:lpstr>VELJAČA</vt:lpstr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cp:lastPrinted>2024-04-05T08:45:41Z</cp:lastPrinted>
  <dcterms:created xsi:type="dcterms:W3CDTF">2024-02-16T08:22:47Z</dcterms:created>
  <dcterms:modified xsi:type="dcterms:W3CDTF">2024-04-11T08:21:23Z</dcterms:modified>
</cp:coreProperties>
</file>